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073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24519"/>
  <fileRecoveryPr repairLoad="1"/>
</workbook>
</file>

<file path=xl/calcChain.xml><?xml version="1.0" encoding="utf-8"?>
<calcChain xmlns="http://schemas.openxmlformats.org/spreadsheetml/2006/main">
  <c r="B2" i="1"/>
  <c r="M10" l="1"/>
  <c r="M11"/>
  <c r="M12"/>
  <c r="M13"/>
  <c r="M14"/>
  <c r="M15"/>
  <c r="M16"/>
  <c r="M17"/>
  <c r="M18"/>
  <c r="M19"/>
  <c r="M20"/>
  <c r="M21"/>
  <c r="M22"/>
  <c r="M23"/>
  <c r="M24"/>
  <c r="M25"/>
  <c r="M26"/>
  <c r="M27"/>
  <c r="M28"/>
  <c r="M29"/>
  <c r="M30"/>
  <c r="M31"/>
  <c r="M32"/>
  <c r="M33"/>
  <c r="M34"/>
  <c r="M35"/>
  <c r="M36"/>
  <c r="M37"/>
  <c r="M38"/>
  <c r="M39"/>
  <c r="M40"/>
  <c r="M41"/>
  <c r="M42"/>
  <c r="M43"/>
  <c r="M44"/>
  <c r="L10"/>
  <c r="L11"/>
  <c r="L12"/>
  <c r="L13"/>
  <c r="L14"/>
  <c r="L15"/>
  <c r="L16"/>
  <c r="L17"/>
  <c r="L18"/>
  <c r="L19"/>
  <c r="L20"/>
  <c r="L21"/>
  <c r="L22"/>
  <c r="L23"/>
  <c r="L24"/>
  <c r="L25"/>
  <c r="L26"/>
  <c r="L27"/>
  <c r="L28"/>
  <c r="L29"/>
  <c r="L30"/>
  <c r="L31"/>
  <c r="L32"/>
  <c r="L33"/>
  <c r="L34"/>
  <c r="L35"/>
  <c r="L36"/>
  <c r="L37"/>
  <c r="L38"/>
  <c r="L39"/>
  <c r="L40"/>
  <c r="L41"/>
  <c r="L42"/>
  <c r="L43"/>
  <c r="L44"/>
  <c r="H2" l="1"/>
</calcChain>
</file>

<file path=xl/sharedStrings.xml><?xml version="1.0" encoding="utf-8"?>
<sst xmlns="http://schemas.openxmlformats.org/spreadsheetml/2006/main" count="90" uniqueCount="72">
  <si>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</si>
  <si>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</si>
  <si>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</si>
  <si>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</si>
  <si>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</si>
  <si>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</si>
  <si>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</si>
  <si>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</si>
  <si>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</si>
  <si>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</si>
  <si>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</si>
  <si>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</si>
  <si>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</si>
  <si>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</si>
  <si>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</si>
  <si>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</si>
  <si>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</si>
  <si>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</si>
  <si>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</si>
  <si>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</si>
  <si>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</si>
  <si>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</si>
  <si>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</si>
  <si>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</si>
  <si>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</si>
  <si>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</si>
  <si>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</si>
  <si>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</si>
  <si>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</si>
  <si>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</si>
  <si>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</si>
  <si>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</si>
  <si>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</si>
  <si>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</si>
  <si>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</si>
  <si>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</si>
  <si>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</si>
  <si>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</si>
  <si>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</si>
  <si>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</si>
  <si>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</si>
  <si>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</si>
  <si>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</si>
  <si>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</si>
  <si>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</si>
  <si>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</si>
  <si>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</si>
  <si>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</si>
  <si>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</si>
  <si>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</si>
  <si>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</si>
  <si>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</si>
  <si>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</si>
  <si>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</si>
  <si>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</si>
  <si>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</si>
  <si>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</si>
  <si>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</si>
  <si>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</si>
  <si>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</si>
  <si>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</si>
  <si>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</si>
  <si>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</si>
  <si>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PIDA, Organización Ciudadana Independiente</t>
  </si>
  <si>
    <t>Bajo la denominación operativa PIDA, Organización Ciudadana Independiente, entendida como mecanismo ciudadano de acompañamiento documental, solicito información pública que obre en archivos del Instituto Estatal de Educación para Adultos de San Luis Potosí (IEEA), relacionada con Personas Voluntarias con Subsidio (PVS) vinculadas a las Coordinaciones de Zona 2401, 2402 y 2405, que hayan contado, solicitado o tramitado alta, actualización, modificación o baja de usuario de acceso a sistemas de control escolar durante los ejercicios 2024, 2025 y 2026 al corte disponible. En específico, solicito: 1. La relación nominal, listado, base, concentrado, reporte o documento equivalente de las PVS de las zonas 2401, 2402 y 2405 que hayan contado o solicitado usuario de acceso a sistemas institucionales, indicando respecto de cada registro que obre documentalmente y en versión pública: a) nombre completo; b) zona de adscripción, asignación o vinculación operativa; c) actividad o función desempeñada; d) sistema respecto del cual se solicitó o asignó acceso; e) tipo de movimiento solicitado o realizado: alta, actualización, modificación o baja; f) rol, grupo de seguridad o perfil asignado, cuando obre; g) fecha de solicitud, autorización, creación, actualización o baja del usuario; h) estatus vigente o no vigente, cuando obre. 2. La versión pública de los formatos de notificación, oficios de solicitud, autorizaciones, aceptaciones, controles, cédulas, anexos o documentos equivalentes utilizados para la creación, actualización o baja de accesos de dichas PVS. 3. La relación o control de expedientes físicos o documentales resguardados respecto de las PVS de las zonas 2401, 2402 y 2405 que hayan contado o solicitado acceso a sistemas, indicando el tipo de expediente o soporte documental que obre en archivos institucionales, sin requerir contraseñas ni datos confidenciales. 4. Los criterios, lineamientos, guías, instructivos, procedimientos o documentos equivalentes aplicados por el IEEA para tramitar accesos a sistemas a PVS, incluyendo los relativos a: a) verificación de registro previo; b) documentación requerida; c) área solicitante; d) área autorizante; e) resguardo del expediente; f) baja o cancelación de accesos. 5. Los reportes, listados, concentrados, consultas o documentos equivalentes que obren en archivos del Instituto y permitan identificar, por zona, a las PVS de 2401, 2402 y 2405 con acceso o solicitud de acceso a sistemas, en versión pública. 6. En caso de que la información obre parcialmente en sistemas y parcialmente en expedientes administrativos, solicito se entreguen ambas expresiones documentales en el formato en que obren. 7. En caso de que algún documento no exista con desglose específico por zona 2401, 2402 y 2405, pero sí exista a otro nivel de agregación, solicito se entregue en el nivel disponible, indicando expresamente cuál es. No se solicitan contraseñas, claves de acceso activas, tokens, datos de autenticación ni información cuya publicidad comprometa seguridad informática. Se solicita versión pública cuando corresponda.
Datos complementarios:
La búsqueda debe realizarse de manera exhaustiva en las unidades administrativas competentes del IEEA San Luis Potosí, incluyendo, en su caso: – área de acreditación estatal; – control escolar; – informática; – Coordinaciones de Zona 2401, 2402 y 2405; – áreas responsables del registro, validación o seguimiento de PVS; – dirección administrativa; – archivo institucional. En caso de inexistencia total o parcial, solicito que la respuesta no sea genérica y precise por cada numeral: a) el área o áreas a las que se turnó la búsqueda; b) el tipo de búsqueda realizada; c) el periodo revisado; d) si el documento existe, no existe o no obra en archivos del Instituto; e) la determinación correspondiente debidamente fundada y motivada.</t>
  </si>
  <si>
    <t>Bajo la denominación operativa PIDA, Organización Ciudadana Independiente, entendida como mecanismo ciudadano de acompañamiento documental, solicito información pública que obre en archivos del Instituto Estatal de Educación para Adultos de San Luis Potosí (IEEA), relacionada con el subsidio, continuidad y soporte operativo documental de las Personas Voluntarias con Subsidio (PVS) vinculadas a las Coordinaciones de Zona 2401, 2402 y 2405, durante los ejercicios 2024, 2025 y 2026 al corte disponible. En específico, solicito: 1. La relación nominal, listado, padrón, base, concentrado, reporte o documento equivalente de las PVS de las zonas 2401, 2402 y 2405 respecto de las cuales obre documentalmente información sobre subsidio, apoyo, continuidad o baja, indicando en versión pública: a) nombre completo; b) zona de adscripción o vinculación operativa; c) actividad, función de apoyo o tipo de participación; d) categoría, tipo o modalidad de subsidio o apoyo asociado a su actividad, cuando obre; e) periodo cubierto; f) estatus: activa, continua, suspendida, sustituida o dada de baja, cuando obre; g) fecha de incorporación, continuidad, suspensión, sustitución o baja, cuando obre; h) documento o soporte de asignación, continuidad, suspensión o terminación del subsidio o apoyo, en versión pública. 2. Los reportes, concentrados, controles, tablas, exportes, anexos, salidas de sistema o documentos equivalentes que contengan información por zona y por periodo respecto de las PVS de 2401, 2402 y 2405, incluyendo cuando obre documentalmente: a) número de PVS con subsidio o apoyo; b) categoría o tipo de apoyo; c) altas; d) continuidades; e) suspensiones; f) sustituciones; g) bajas; h) monto agregado por zona y periodo, cuando obre en ese nivel de desglose; i) observaciones o seguimiento. 3. Los oficios, autorizaciones, formatos, constancias, minutas, cédulas, controles o documentos equivalentes mediante los cuales se documente la asignación, continuidad, revalidación, suspensión, sustitución, cancelación o terminación del subsidio o apoyo vinculado a PVS de las zonas 2401, 2402 y 2405. 4. Los criterios, lineamientos, instructivos, reglas, procedimientos, formatos o documentos equivalentes utilizados por el Instituto para: a) asignar subsidio o apoyo a PVS; b) registrar continuidad; c) suspender o cancelar apoyos; d) sustituir PVS; e) documentar la actividad operativa asociada al subsidio; f) verificar cumplimiento o permanencia; g) registrar incidencias, aclaraciones u observaciones relacionadas con el subsidio o apoyo. 5. En caso de existir, la expresión documental de: a) incidencias; b) aclaraciones; c) inconsistencias; d) observaciones; e) hallazgos; f) medidas preventivas; g) acciones correctivas; h) seguimiento o cierre, relacionadas con el subsidio, continuidad o soporte operativo de PVS en las zonas 2401, 2402 y 2405. 6. En caso de que la información obre parcialmente en RAF u otros sistemas y parcialmente en documentos administrativos, solicito se entreguen ambas expresiones documentales en el formato en que obren. 7. En caso de que alguna parte contenga datos personales o bancarios, solicito se entregue la versión pública, testando únicamente los datos estrictamente confidenciales, sin afectar el acceso a la información sobre zona, actividad, estatus, soporte documental, tipo de apoyo y demás extremos públicos que obren en archivos institucionales. 8. En caso de que algún documento no exista con desglose específico por zona 2401, 2402 y 2405, pero sí exista a nivel regional, estatal o por otro nivel de agregación, solicito se entregue el documento o reporte en el nivel disponible, indicando expresamente cuál es ese nivel. No se solicitan contraseñas, datos bancarios completos, CLABE, números de cuenta, firmas autógrafas ni información cuya publicidad comprometa seguridad financiera o informática. Se solicita versión pública cuando corresponda.
Datos complementarios:
La búsqueda debe realizarse de manera exhaustiva en las unidades administrativas competentes del IEEA San Luis Potosí, incluyendo, en su caso: – Coordinaciones de Zona 2401, 2402 y 2405; – áreas responsables del registro, seguimiento o control de PVS; – dirección administrativa; – recursos financieros o áreas equivalentes; – áreas vinculadas a RAF o controles de formación y apoyo; – control interno, supervisión, evaluación o auditoría; – archivo institucional. En caso de inexistencia total o parcial, solicito que la respuesta no sea genérica y precise por cada numeral: a) el área o áreas a las que se turnó la búsqueda; b) el tipo de búsqueda realizada; c) el periodo revisado; d) si el documento existe, no existe o no obra en archivos del Instituto; e) la determinación correspondiente debidamente fundada y motivada. La presente solicitud se refiere exclusivamente a documentos, registros, padrones, reportes, soportes, controles, autorizaciones o constancias que obren en archivos institucionales, sin requerir opiniones ni elaboración de información inexistente.</t>
  </si>
  <si>
    <t>Bajo la denominación operativa PIDA, solicito información pública que obre en archivos del IEEA San Luis Potosí, relacionada con las Personas Voluntarias con Subsidio (PVS) vinculadas, registradas, incorporadas, activas, inactivas, suspendidas, sustituidas o dadas de baja en las Coordinaciones de Zona 2401, 2402 y 2405, durante 2024, 2025 y 2026 al corte disponible. Solicito: Padrón nominal, relación, listado, base, concentrado, reporte o documento equivalente de las PVS de las zonas 2401, 2402 y 2405, indicando, respecto de cada registro que obre documentalmente y en versión pública: nombre completo; zona de adscripción/asignación; actividad o función; plaza comunitaria, microrregión, municipio, localidad o ámbito territorial cuando obre; fecha de registro, incorporación, continuidad, suspensión, sustitución, baja o estatus vigente; tipo de apoyo o subsidio; y soporte documental de registro, incorporación, continuidad, sustitución, baja o asignación. Formatos, constancias, cédulas, controles, registros, anexos, reportes o documentos equivalentes mediante los cuales el Instituto documente la incorporación, continuidad, asignación, sustitución, suspensión o baja de PVS en dichas zonas. Reportes, concentrados, tableros, cortes, consultas, exportes, bases, anexos o documentos equivalentes con información por zona sobre PVS, incluyendo cuando obre: número de PVS, estatus, actividad o función, distribución territorial, continuidad o rotación, incidencias, sustituciones, bajas, observaciones y seguimiento. Oficios, minutas, informes, observaciones, diagnósticos, cédulas de supervisión, requerimientos de aclaración, comunicaciones institucionales o documentos equivalentes que: a) identifiquen o mencionen PVS de las zonas 2401, 2402 y 2405; b) documenten incidencias, inconsistencias, sustituciones, aclaraciones, observaciones, revisiones o seguimiento; c) registren medidas preventivas o acciones correctivas. Criterios, lineamientos, instructivos, reglas, procedimientos, formatos o documentos equivalentes para registrar, incorporar, asignar, validar continuidad, suspender, sustituir, dar de baja, documentar actividades, supervisar o detectar incidencias, duplicidades, sustituciones recurrentes o variaciones atípicas relacionadas con PVS. En caso de existir, la expresión documental de incidencias, inconsistencias, duplicidades, sustituciones, variaciones atípicas, observaciones, hallazgos, medidas preventivas, acciones correctivas, seguimiento o cierre relacionadas con PVS de dichas zonas. Documentos donde conste el área o cargo responsable de registrar PVS, validar su incorporación o continuidad, autorizar asignación o sustitución, supervisar su actividad y revisar incidencias u observaciones. Si la información obra parcialmente en sistemas y parcialmente en documentos administrativos, solicito ambas expresiones documentales. Si no existe desglose por cada zona 2401, 2402 y 2405, solicito el documento en el nivel disponible, indicando expresamente cuál es. No se solicitan datos personales sensibles, domicilio particular, teléfono personal, correo personal, CURP, RFC, firma, datos bancarios ni información cuya publicidad comprometa seguridad informática. Se solicita versión pública cuando corresponda.
Datos complementarios:
La búsqueda debe realizarse de manera exhaustiva en las unidades administrativas competentes del IEEA San Luis Potosí, incluyendo, en su caso: Coordinaciones de Zona 2401, 2402 y 2405; áreas de operación educativa; áreas responsables del registro, control, seguimiento o supervisión de PVS; dirección administrativa; control interno, supervisión, evaluación o auditoría; y áreas responsables de sistemas o registros institucionales relacionados. En caso de inexistencia total o parcial, solicito que la respuesta no sea genérica y precise por cada numeral: área o áreas turnadas, tipo de búsqueda realizada, periodo revisado, si el documento existe, no existe o no obra en archivos del Instituto, y la determinación correspondiente debidamente fundada y motivada. En caso de clasificación, solicito versión pública, testando únicamente lo estrictamente necesario. La solicitud se refiere sólo a documentos, registros, padrones, listados, reportes, soportes, criterios, controles o constancias que obren en archivos institucionales, sin requerir opiniones ni elaboración de información inexistente.</t>
  </si>
  <si>
    <t>Bajo la denominación operativa PIDA, solicito información pública que obre en archivos del Instituto Estatal de Educación para Adultos de San Luis Potosí (IEEA), relacionada con Personas Voluntarias con Subsidio (PVS) vinculadas a las Coordinaciones de Zona 2401, 2402 y 2405, que durante 2024, 2025 y 2026 al corte disponible hayan tenido funciones de aplicador de exámenes en línea, o respecto de las cuales se haya solicitado, autorizado, creado, actualizado, modificado o dado de baja usuario de acceso a sistemas de control escolar por esa función. En específico, solicito: 1. La relación nominal, listado, base, concentrado, reporte o documento equivalente de las PVS de las zonas 2401, 2402 y 2405 respecto de las cuales obre documentalmente solicitud, autorización, creación, actualización, modificación o baja de usuario de acceso por funciones de aplicador de exámenes en línea, indicando en versión pública: a) nombre completo; b) zona de adscripción o vinculación operativa; c) función o actividad; d) sistema respecto del cual se solicitó o asignó acceso; e) tipo de movimiento: alta, actualización, modificación o baja; f) rol, grupo de seguridad o perfil asignado, cuando obre; g) fecha de solicitud, autorización, creación, actualización, modificación o baja; h) estatus vigente o no vigente. 2. La versión pública de los oficios de solicitud, formatos de notificación, autorizaciones, aceptaciones, anexos, cédulas, controles o documentos equivalentes utilizados para tramitar dichos accesos de PVS aplicadores en línea. 3. La versión pública de la documentación de soporte que obre en el expediente respectivo para cada caso, incluyendo cuando exista: a) copia de identificación oficial presentada; b) constancia o documento de registro; c) firma o aceptación en formato correspondiente; d) documento de validación o revisión del expediente. Se solicita testando únicamente los datos estrictamente confidenciales. 4. La relación o control de expedientes físicos o documentales resguardados respecto de las PVS de las zonas 2401, 2402 y 2405 que hayan contado o solicitado acceso por funciones de aplicador en línea, indicando el tipo de soporte documental que obre en archivos institucionales y el área responsable de su resguardo. 5. Los criterios, lineamientos, guías, instructivos, procedimientos o documentos equivalentes aplicados por el IEEA para tramitar accesos a sistemas de control escolar a PVS con funciones de aplicador de exámenes en línea, incluyendo: a) documentación requerida; b) verificación previa; c) área solicitante; d) área autorizante; e) resguardo del expediente; f) procedimiento de baja o cancelación de accesos. 6. Los reportes, listados, concentrados, consultas o documentos equivalentes que permitan identificar, por zona, a las PVS de 2401, 2402 y 2405 con función de aplicador en línea y con acceso o solicitud de acceso a sistemas, en versión pública. 7. En caso de que la información obre parcialmente en sistemas y parcialmente en expedientes administrativos, solicito se entreguen ambas expresiones documentales en el formato en que obren. 8. En caso de que algún documento no exista con desglose específico por zona 2401, 2402 y 2405, pero sí exista a otro nivel de agregación, solicito se entregue en el nivel disponible, indicando expresamente cuál es. No se solicitan contraseñas, claves activas, tokens, datos de autenticación ni información cuya publicidad comprometa la seguridad informática. Se solicita versión pública cuando corresponda.
Datos complementarios:
La búsqueda debe realizarse de manera exhaustiva en las unidades administrativas competentes del IEEA San Luis Potosí, incluyendo, en su caso: – área de acreditación estatal; – control escolar; – informática; – Coordinaciones de Zona 2401, 2402 y 2405; – áreas responsables del registro, validación o seguimiento de PVS; – áreas vinculadas con aplicación de exámenes en línea; – dirección administrativa; – archivo institucional. En caso de inexistencia total o parcial, solicito que la respuesta no sea genérica y precise por cada numeral: a) área o áreas a las que se turnó la búsqueda; b) tipo de búsqueda realizada; c) periodo revisado; d) si el documento existe, no existe o no obra en archivos del Instituto; e) determinación correspondiente debidamente fundada y motivada. En caso de clasificación, solicito versión pública, testando únicamente lo estrictamente necesario.</t>
  </si>
  <si>
    <t>Bajo la denominación operativa PIDA, solicito información pública que obre en archivos del Instituto Estatal de Educación para Adultos de San Luis Potosí (IEEA), relacionada con la administración, control, validación, autorización, supervisión y trazabilidad documental de las Personas Voluntarias con Subsidio (PVS) vinculadas a las Coordinaciones de Zona 2401, 2402 y 2405, durante los ejercicios 2024, 2025 y 2026 al corte disponible. En específico, solicito: 1. Los documentos, padrones, listados, bases, concentrados, controles, reportes o soportes equivalentes mediante los cuales el Instituto identifique, registre, administre, controle o dé seguimiento a las PVS de las zonas 2401, 2402 y 2405, incluyendo, cuando obre documentalmente: a) nombre completo; b) zona de adscripción o vinculación operativa; c) actividad o función; d) estatus; e) fecha de incorporación, continuidad, sustitución, suspensión o baja; f) tipo de apoyo o subsidio; g) soporte documental asociado. 2. Los oficios, formatos, constancias, cédulas, minutas, controles, autorizaciones, validaciones, anexos, reportes o documentos equivalentes mediante los cuales se documente, para PVS de las zonas 2401, 2402 y 2405: a) incorporación; b) continuidad; c) asignación a zona, actividad, plaza comunitaria, microrregión o municipio; d) sustitución; e) suspensión; f) baja; g) validación o revisión documental; h) seguimiento de incidencias u observaciones. 3. Los documentos donde conste el área, cargo o persona servidora pública responsable, por función o por puesto, de: a) registrar PVS; b) validar su incorporación o continuidad; c) autorizar su asignación, sustitución o baja; d) supervisar o dar seguimiento a su actividad; e) revisar incidencias, inconsistencias u observaciones; f) resguardar expedientes o soportes documentales; g) tramitar, validar o canalizar accesos a sistemas cuando proceda. 4. Los criterios, lineamientos, instructivos, manuales, reglas, procedimientos, guías o documentos equivalentes aplicados por el IEEA para: a) registrar PVS; b) asignarlas por zona o actividad; c) documentar su continuidad; d) controlar altas, bajas, sustituciones o incidencias; e) supervisar desempeño documental u operativo; f) detectar inconsistencias, duplicidades, variaciones atípicas u observaciones; g) coordinar la intervención de Coordinaciones de Zona, acreditación estatal, informática, operación educativa, control interno o áreas equivalentes. 5. La expresión documental de incidencias, inconsistencias, duplicidades, sustituciones, observaciones, hallazgos, medidas preventivas, acciones correctivas, seguimiento o cierre relacionadas con PVS de las zonas 2401, 2402 y 2405. 6. Los reportes, concentrados, tableros, consultas, exportes o documentos equivalentes que permitan identificar, por zona y por periodo, el universo de PVS de 2401, 2402 y 2405, así como sus movimientos de incorporación, continuidad, sustitución, suspensión, baja, incidencias u observaciones. 7. En caso de que parte de la información obre en sistemas y otra parte en documentos administrativos, solicito se entreguen ambas expresiones documentales en el formato en que obren. 8. En caso de que algún documento no exista con desglose específico por las zonas 2401, 2402 y 2405, pero sí exista a nivel regional, estatal o por otro nivel de agregación, solicito se entregue en el nivel disponible, indicando expresamente cuál es. No se solicitan contraseñas, datos de autenticación, datos personales sensibles, domicilio particular, teléfono personal, correo personal, CURP, RFC, firma ni datos bancarios. Se solicita versión pública cuando corresponda.
Datos complementarios:
La búsqueda debe realizarse de manera exhaustiva en las unidades administrativas competentes del IEEA San Luis Potosí, incluyendo, en su caso: – Coordinaciones de Zona 2401, 2402 y 2405; – área de acreditación estatal; – operación educativa; – informática; – áreas responsables del registro, control, seguimiento o supervisión de PVS; – dirección administrativa; – control interno, supervisión, evaluación o auditoría; – archivo institucional. En caso de inexistencia total o parcial, solicito que la respuesta no sea genérica y precise por cada numeral: a) el área o áreas a las que se turnó la búsqueda; b) el tipo de búsqueda realizada; c) el periodo revisado; d) si el documento existe, no existe o no obra en archivos del Instituto; e) la determinación correspondiente debidamente fundada y motivada. En caso de clasificación, solicito versión pública, testando únicamente lo estrictamente necesario.</t>
  </si>
  <si>
    <t xml:space="preserve"> 
241229626000021</t>
  </si>
  <si>
    <t xml:space="preserve">241229626000018
</t>
  </si>
  <si>
    <t xml:space="preserve">241229626000017
</t>
  </si>
</sst>
</file>

<file path=xl/styles.xml><?xml version="1.0" encoding="utf-8"?>
<styleSheet xmlns="http://schemas.openxmlformats.org/spreadsheetml/2006/main">
  <fonts count="17">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7">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1" fontId="7" fillId="6" borderId="0" xfId="0" applyNumberFormat="1" applyFont="1" applyFill="1" applyAlignment="1">
      <alignment horizontal="center"/>
    </xf>
    <xf numFmtId="1" fontId="7" fillId="6" borderId="0" xfId="0" applyNumberFormat="1" applyFont="1" applyFill="1" applyAlignment="1">
      <alignment horizontal="center" vertical="center"/>
    </xf>
    <xf numFmtId="0" fontId="7" fillId="6" borderId="0" xfId="0" applyFont="1" applyFill="1" applyAlignment="1">
      <alignment horizontal="left" vertical="center"/>
    </xf>
    <xf numFmtId="14" fontId="7" fillId="6" borderId="0" xfId="0" applyNumberFormat="1" applyFont="1" applyFill="1" applyAlignment="1">
      <alignment vertical="center"/>
    </xf>
    <xf numFmtId="0" fontId="7" fillId="6" borderId="0" xfId="0" applyFont="1" applyFill="1" applyAlignment="1">
      <alignment vertical="center"/>
    </xf>
    <xf numFmtId="0" fontId="7" fillId="6" borderId="0" xfId="0" applyFont="1" applyFill="1" applyAlignment="1">
      <alignment horizontal="center" vertical="center"/>
    </xf>
    <xf numFmtId="0" fontId="7" fillId="6" borderId="0" xfId="0" quotePrefix="1" applyFont="1" applyFill="1" applyAlignment="1">
      <alignment vertical="center"/>
    </xf>
  </cellXfs>
  <cellStyles count="2">
    <cellStyle name="Normal" xfId="0" builtinId="0"/>
    <cellStyle name="Notas" xfId="1" builtinId="10"/>
  </cellStyles>
  <dxfs count="20">
    <dxf>
      <numFmt numFmtId="0" formatCode="General"/>
      <alignment horizontal="center" vertical="center"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alignment horizontal="center" vertical="center" textRotation="0" wrapText="1"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IF(Formato!#REF!&lt;&gt;"",MONTH(#REF!),"")</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E42"/>
  <sheetViews>
    <sheetView showGridLines="0" topLeftCell="A22" workbookViewId="0">
      <selection activeCell="E27" sqref="E27"/>
    </sheetView>
  </sheetViews>
  <sheetFormatPr baseColWidth="10" defaultColWidth="11.42578125" defaultRowHeight="12.75"/>
  <cols>
    <col min="1" max="1" width="11.42578125" style="12"/>
    <col min="2" max="2" width="12" style="12" customWidth="1"/>
    <col min="3" max="3" width="135.28515625" customWidth="1"/>
  </cols>
  <sheetData>
    <row r="1" spans="1:5" ht="25.5">
      <c r="A1" s="13" t="s">
        <v>0</v>
      </c>
      <c r="B1" s="13" t="s">
        <v>1</v>
      </c>
      <c r="C1" s="42" t="s">
        <v>2</v>
      </c>
      <c r="D1" s="42"/>
      <c r="E1" s="42"/>
    </row>
    <row r="2" spans="1:5" ht="85.5" customHeight="1">
      <c r="A2" s="14">
        <v>34</v>
      </c>
      <c r="B2" s="14" t="s">
        <v>3</v>
      </c>
      <c r="C2" s="41" t="s">
        <v>4</v>
      </c>
      <c r="D2" s="41"/>
      <c r="E2" s="41"/>
    </row>
    <row r="3" spans="1:5" ht="64.5" customHeight="1">
      <c r="A3" s="14">
        <v>54</v>
      </c>
      <c r="B3" s="14" t="s">
        <v>5</v>
      </c>
      <c r="C3" s="41" t="s">
        <v>6</v>
      </c>
      <c r="D3" s="41"/>
      <c r="E3" s="41"/>
    </row>
    <row r="4" spans="1:5" ht="69" customHeight="1">
      <c r="A4" s="14">
        <v>54</v>
      </c>
      <c r="B4" s="14" t="s">
        <v>7</v>
      </c>
      <c r="C4" s="41" t="s">
        <v>8</v>
      </c>
      <c r="D4" s="41"/>
      <c r="E4" s="41"/>
    </row>
    <row r="10" spans="1:5" ht="15.75">
      <c r="B10" s="40" t="s">
        <v>46</v>
      </c>
      <c r="C10" s="40"/>
    </row>
    <row r="12" spans="1:5">
      <c r="B12" s="24" t="s">
        <v>9</v>
      </c>
      <c r="C12" s="11" t="s">
        <v>10</v>
      </c>
    </row>
    <row r="13" spans="1:5">
      <c r="B13" s="12">
        <v>1</v>
      </c>
      <c r="C13" s="11" t="s">
        <v>11</v>
      </c>
    </row>
    <row r="14" spans="1:5">
      <c r="B14" s="12">
        <v>2</v>
      </c>
      <c r="C14" s="11" t="s">
        <v>12</v>
      </c>
    </row>
    <row r="15" spans="1:5">
      <c r="B15" s="12">
        <v>3</v>
      </c>
      <c r="C15" s="11" t="s">
        <v>13</v>
      </c>
    </row>
    <row r="16" spans="1:5">
      <c r="B16" s="12">
        <v>4</v>
      </c>
      <c r="C16" s="11" t="s">
        <v>14</v>
      </c>
    </row>
    <row r="17" spans="2:3">
      <c r="B17" s="12">
        <v>5</v>
      </c>
      <c r="C17" s="11" t="s">
        <v>15</v>
      </c>
    </row>
    <row r="18" spans="2:3">
      <c r="B18" s="12">
        <v>6</v>
      </c>
      <c r="C18" s="11" t="s">
        <v>16</v>
      </c>
    </row>
    <row r="19" spans="2:3">
      <c r="B19" s="12">
        <v>7</v>
      </c>
      <c r="C19" s="11" t="s">
        <v>17</v>
      </c>
    </row>
    <row r="20" spans="2:3">
      <c r="B20" s="12">
        <v>8</v>
      </c>
      <c r="C20" s="11" t="s">
        <v>18</v>
      </c>
    </row>
    <row r="21" spans="2:3">
      <c r="B21" s="12">
        <v>9</v>
      </c>
      <c r="C21" s="11" t="s">
        <v>19</v>
      </c>
    </row>
    <row r="22" spans="2:3">
      <c r="B22" s="12">
        <v>10</v>
      </c>
      <c r="C22" s="34" t="s">
        <v>60</v>
      </c>
    </row>
    <row r="23" spans="2:3">
      <c r="B23" s="12">
        <v>11</v>
      </c>
      <c r="C23" s="11" t="s">
        <v>61</v>
      </c>
    </row>
    <row r="24" spans="2:3">
      <c r="B24" s="38">
        <v>12</v>
      </c>
      <c r="C24" s="39" t="s">
        <v>59</v>
      </c>
    </row>
    <row r="26" spans="2:3" ht="15.75">
      <c r="B26" s="40" t="s">
        <v>45</v>
      </c>
      <c r="C26" s="40"/>
    </row>
    <row r="28" spans="2:3">
      <c r="B28" s="24" t="s">
        <v>20</v>
      </c>
      <c r="C28" s="11" t="s">
        <v>10</v>
      </c>
    </row>
    <row r="29" spans="2:3">
      <c r="B29" s="12">
        <v>1</v>
      </c>
      <c r="C29" s="11" t="s">
        <v>21</v>
      </c>
    </row>
    <row r="30" spans="2:3">
      <c r="B30" s="12">
        <v>2</v>
      </c>
      <c r="C30" s="11" t="s">
        <v>22</v>
      </c>
    </row>
    <row r="31" spans="2:3">
      <c r="B31" s="12">
        <v>3</v>
      </c>
      <c r="C31" s="11" t="s">
        <v>23</v>
      </c>
    </row>
    <row r="34" spans="2:3" ht="15.75">
      <c r="B34" s="40" t="s">
        <v>47</v>
      </c>
      <c r="C34" s="40"/>
    </row>
    <row r="36" spans="2:3">
      <c r="B36" s="24" t="s">
        <v>48</v>
      </c>
      <c r="C36" s="11" t="s">
        <v>10</v>
      </c>
    </row>
    <row r="37" spans="2:3">
      <c r="B37" s="12">
        <v>1</v>
      </c>
      <c r="C37" s="11" t="s">
        <v>49</v>
      </c>
    </row>
    <row r="38" spans="2:3">
      <c r="B38" s="12">
        <v>2</v>
      </c>
      <c r="C38" s="11" t="s">
        <v>55</v>
      </c>
    </row>
    <row r="39" spans="2:3">
      <c r="B39" s="12">
        <v>3</v>
      </c>
      <c r="C39" s="11" t="s">
        <v>50</v>
      </c>
    </row>
    <row r="40" spans="2:3">
      <c r="B40" s="12">
        <v>4</v>
      </c>
      <c r="C40" s="11" t="s">
        <v>53</v>
      </c>
    </row>
    <row r="41" spans="2:3">
      <c r="B41" s="12">
        <v>5</v>
      </c>
      <c r="C41" s="34" t="s">
        <v>52</v>
      </c>
    </row>
    <row r="42" spans="2:3">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dimension ref="A1:P48"/>
  <sheetViews>
    <sheetView showGridLines="0" tabSelected="1" zoomScale="90" zoomScaleNormal="90" workbookViewId="0">
      <selection activeCell="E15" sqref="E15"/>
    </sheetView>
  </sheetViews>
  <sheetFormatPr baseColWidth="10" defaultColWidth="9.140625" defaultRowHeight="12.75"/>
  <cols>
    <col min="1" max="1" width="20.71093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c r="A1" s="3" t="s">
        <v>24</v>
      </c>
      <c r="B1" s="21">
        <v>4</v>
      </c>
      <c r="C1" s="45" t="s">
        <v>25</v>
      </c>
      <c r="D1" s="46"/>
      <c r="F1" s="3" t="s">
        <v>26</v>
      </c>
      <c r="G1" s="9" t="s">
        <v>27</v>
      </c>
      <c r="H1" s="8">
        <v>5</v>
      </c>
      <c r="I1" s="47" t="s">
        <v>28</v>
      </c>
      <c r="J1" s="48"/>
      <c r="K1" s="48"/>
      <c r="L1" s="48"/>
    </row>
    <row r="2" spans="1:16" ht="29.25" customHeight="1" thickBot="1">
      <c r="B2" s="22" t="str">
        <f>IF(B1&gt;0, CHOOSE(B1,"Enero", "Febrero", "Marzo", "Abril", "Mayo", "Junio", "Julio", "Agosto","Septiembre","Octubre","Noviembre","Diciembre"),"Escriba arriba número de mes a reportar")</f>
        <v>Abril</v>
      </c>
      <c r="F2" s="4"/>
      <c r="G2" s="10" t="s">
        <v>29</v>
      </c>
      <c r="H2" s="8">
        <f>COUNTIF(Formato!$M$10:$M$44,B1)</f>
        <v>0</v>
      </c>
      <c r="I2" s="47" t="s">
        <v>30</v>
      </c>
      <c r="J2" s="48"/>
      <c r="K2" s="48"/>
      <c r="L2" s="48"/>
    </row>
    <row r="3" spans="1:16" ht="18.75" thickBot="1">
      <c r="A3" s="3" t="s">
        <v>31</v>
      </c>
      <c r="B3" s="21">
        <v>2026</v>
      </c>
      <c r="D3" s="4"/>
      <c r="E3" s="16"/>
      <c r="F3" s="15"/>
      <c r="M3" s="25" t="s">
        <v>32</v>
      </c>
      <c r="N3" s="36"/>
    </row>
    <row r="4" spans="1:16" ht="32.25" customHeight="1">
      <c r="M4" s="26">
        <v>1</v>
      </c>
      <c r="N4" s="37" t="s">
        <v>33</v>
      </c>
    </row>
    <row r="5" spans="1:16" ht="77.25" thickBot="1">
      <c r="F5" s="11"/>
      <c r="M5" s="27">
        <v>2</v>
      </c>
      <c r="N5" s="35" t="s">
        <v>34</v>
      </c>
    </row>
    <row r="6" spans="1:16" ht="18" customHeight="1">
      <c r="A6" s="44" t="s">
        <v>35</v>
      </c>
      <c r="B6" s="44"/>
      <c r="C6" s="44"/>
      <c r="D6" s="44"/>
      <c r="E6" s="44"/>
      <c r="F6" s="44"/>
      <c r="G6" s="44"/>
      <c r="H6" s="44"/>
      <c r="I6" s="44"/>
    </row>
    <row r="7" spans="1:16">
      <c r="D7" s="49" t="s">
        <v>62</v>
      </c>
      <c r="E7" s="49"/>
      <c r="F7" s="49"/>
    </row>
    <row r="9" spans="1:16" s="2" customFormat="1" ht="44.25" customHeight="1" thickBot="1">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ht="15">
      <c r="A10" s="51" t="s">
        <v>71</v>
      </c>
      <c r="B10" s="52" t="s">
        <v>63</v>
      </c>
      <c r="C10" s="53">
        <v>46125</v>
      </c>
      <c r="D10" s="54" t="s">
        <v>64</v>
      </c>
      <c r="E10" s="55" t="s">
        <v>22</v>
      </c>
      <c r="F10" s="56" t="s">
        <v>61</v>
      </c>
      <c r="G10" s="29"/>
      <c r="H10" s="29"/>
      <c r="I10" s="30"/>
      <c r="J10" s="30"/>
      <c r="K10" s="30"/>
      <c r="L10" s="5" t="e">
        <f>IF(Formato!#REF!&lt;&gt;"",MONTH(#REF!),"")</f>
        <v>#REF!</v>
      </c>
      <c r="M10" s="6" t="str">
        <f>IF(Formato!$G10&lt;&gt;"",MONTH(G10),"")</f>
        <v/>
      </c>
      <c r="P10" s="11"/>
    </row>
    <row r="11" spans="1:16" ht="15">
      <c r="A11" s="51" t="s">
        <v>70</v>
      </c>
      <c r="B11" s="52" t="s">
        <v>63</v>
      </c>
      <c r="C11" s="53">
        <v>46125</v>
      </c>
      <c r="D11" s="54" t="s">
        <v>65</v>
      </c>
      <c r="E11" s="55" t="s">
        <v>22</v>
      </c>
      <c r="F11" s="56" t="s">
        <v>61</v>
      </c>
      <c r="G11" s="29"/>
      <c r="H11" s="29"/>
      <c r="I11" s="30"/>
      <c r="J11" s="30"/>
      <c r="K11" s="30"/>
      <c r="L11" s="5" t="e">
        <f>IF(Formato!#REF!&lt;&gt;"",MONTH(#REF!),"")</f>
        <v>#REF!</v>
      </c>
      <c r="M11" s="6" t="str">
        <f>IF(Formato!$G11&lt;&gt;"",MONTH(G11),"")</f>
        <v/>
      </c>
      <c r="P11" s="11"/>
    </row>
    <row r="12" spans="1:16" ht="15">
      <c r="A12" s="51">
        <v>241229626000019</v>
      </c>
      <c r="B12" s="52" t="s">
        <v>63</v>
      </c>
      <c r="C12" s="53">
        <v>46125</v>
      </c>
      <c r="D12" s="54" t="s">
        <v>66</v>
      </c>
      <c r="E12" s="55" t="s">
        <v>22</v>
      </c>
      <c r="F12" s="56" t="s">
        <v>61</v>
      </c>
      <c r="G12" s="29"/>
      <c r="H12" s="29"/>
      <c r="I12" s="30"/>
      <c r="J12" s="30"/>
      <c r="K12" s="30"/>
      <c r="L12" s="5" t="e">
        <f>IF(Formato!#REF!&lt;&gt;"",MONTH(#REF!),"")</f>
        <v>#REF!</v>
      </c>
      <c r="M12" s="6" t="str">
        <f>IF(Formato!$G12&lt;&gt;"",MONTH(G12),"")</f>
        <v/>
      </c>
      <c r="P12" s="11"/>
    </row>
    <row r="13" spans="1:16" ht="15">
      <c r="A13" s="51">
        <v>241229626000020</v>
      </c>
      <c r="B13" s="52" t="s">
        <v>63</v>
      </c>
      <c r="C13" s="53">
        <v>46125</v>
      </c>
      <c r="D13" s="54" t="s">
        <v>67</v>
      </c>
      <c r="E13" s="55" t="s">
        <v>22</v>
      </c>
      <c r="F13" s="56" t="s">
        <v>61</v>
      </c>
      <c r="G13" s="29"/>
      <c r="H13" s="29"/>
      <c r="I13" s="30"/>
      <c r="J13" s="30"/>
      <c r="K13" s="30"/>
      <c r="L13" s="5" t="e">
        <f>IF(Formato!#REF!&lt;&gt;"",MONTH(#REF!),"")</f>
        <v>#REF!</v>
      </c>
      <c r="M13" s="6" t="str">
        <f>IF(Formato!$G13&lt;&gt;"",MONTH(G13),"")</f>
        <v/>
      </c>
    </row>
    <row r="14" spans="1:16" ht="15">
      <c r="A14" s="51" t="s">
        <v>69</v>
      </c>
      <c r="B14" s="52" t="s">
        <v>63</v>
      </c>
      <c r="C14" s="53">
        <v>46125</v>
      </c>
      <c r="D14" s="54" t="s">
        <v>68</v>
      </c>
      <c r="E14" s="55" t="s">
        <v>22</v>
      </c>
      <c r="F14" s="56" t="s">
        <v>61</v>
      </c>
      <c r="G14" s="29"/>
      <c r="H14" s="29"/>
      <c r="I14" s="30"/>
      <c r="J14" s="30"/>
      <c r="K14" s="30"/>
      <c r="L14" s="5" t="e">
        <f>IF(Formato!#REF!&lt;&gt;"",MONTH(#REF!),"")</f>
        <v>#REF!</v>
      </c>
      <c r="M14" s="6" t="str">
        <f>IF(Formato!$G14&lt;&gt;"",MONTH(G14),"")</f>
        <v/>
      </c>
    </row>
    <row r="15" spans="1:16" ht="15">
      <c r="A15" s="50"/>
      <c r="B15" s="28"/>
      <c r="C15" s="29"/>
      <c r="D15" s="30"/>
      <c r="E15" s="28"/>
      <c r="F15" s="30"/>
      <c r="G15" s="29"/>
      <c r="H15" s="29"/>
      <c r="I15" s="30"/>
      <c r="J15" s="30"/>
      <c r="K15" s="30"/>
      <c r="L15" s="5" t="str">
        <f>IF(Formato!$C15&lt;&gt;"",MONTH(C15),"")</f>
        <v/>
      </c>
      <c r="M15" s="6" t="str">
        <f>IF(Formato!$G15&lt;&gt;"",MONTH(G15),"")</f>
        <v/>
      </c>
    </row>
    <row r="16" spans="1:16" ht="15">
      <c r="A16" s="50"/>
      <c r="B16" s="28"/>
      <c r="C16" s="29"/>
      <c r="D16" s="30"/>
      <c r="E16" s="28"/>
      <c r="F16" s="30"/>
      <c r="G16" s="29"/>
      <c r="H16" s="29"/>
      <c r="I16" s="30"/>
      <c r="J16" s="30"/>
      <c r="K16" s="30"/>
      <c r="L16" s="5" t="str">
        <f>IF(Formato!$C16&lt;&gt;"",MONTH(C16),"")</f>
        <v/>
      </c>
      <c r="M16" s="6" t="str">
        <f>IF(Formato!$G16&lt;&gt;"",MONTH(G16),"")</f>
        <v/>
      </c>
    </row>
    <row r="17" spans="1:13" ht="15">
      <c r="A17" s="50"/>
      <c r="B17" s="28"/>
      <c r="C17" s="29"/>
      <c r="D17" s="30"/>
      <c r="E17" s="28"/>
      <c r="F17" s="30"/>
      <c r="G17" s="29"/>
      <c r="H17" s="29"/>
      <c r="I17" s="30"/>
      <c r="J17" s="30"/>
      <c r="K17" s="30"/>
      <c r="L17" s="5" t="str">
        <f>IF(Formato!$C17&lt;&gt;"",MONTH(C17),"")</f>
        <v/>
      </c>
      <c r="M17" s="6" t="str">
        <f>IF(Formato!$G17&lt;&gt;"",MONTH(G17),"")</f>
        <v/>
      </c>
    </row>
    <row r="18" spans="1:13" ht="15">
      <c r="A18" s="50"/>
      <c r="B18" s="28"/>
      <c r="C18" s="29"/>
      <c r="D18" s="30"/>
      <c r="E18" s="28"/>
      <c r="F18" s="30"/>
      <c r="G18" s="29"/>
      <c r="H18" s="29"/>
      <c r="I18" s="30"/>
      <c r="J18" s="30"/>
      <c r="K18" s="30"/>
      <c r="L18" s="5" t="str">
        <f>IF(Formato!$C18&lt;&gt;"",MONTH(C18),"")</f>
        <v/>
      </c>
      <c r="M18" s="6" t="str">
        <f>IF(Formato!$G18&lt;&gt;"",MONTH(G18),"")</f>
        <v/>
      </c>
    </row>
    <row r="19" spans="1:13" ht="15">
      <c r="A19" s="28"/>
      <c r="B19" s="28"/>
      <c r="C19" s="29"/>
      <c r="D19" s="30"/>
      <c r="E19" s="28"/>
      <c r="F19" s="30"/>
      <c r="G19" s="29"/>
      <c r="H19" s="29"/>
      <c r="I19" s="30"/>
      <c r="J19" s="30"/>
      <c r="K19" s="30"/>
      <c r="L19" s="5" t="str">
        <f>IF(Formato!$C19&lt;&gt;"",MONTH(C19),"")</f>
        <v/>
      </c>
      <c r="M19" s="6" t="str">
        <f>IF(Formato!$G19&lt;&gt;"",MONTH(G19),"")</f>
        <v/>
      </c>
    </row>
    <row r="20" spans="1:13" ht="15">
      <c r="A20" s="28"/>
      <c r="B20" s="28"/>
      <c r="C20" s="29"/>
      <c r="D20" s="30"/>
      <c r="E20" s="28"/>
      <c r="F20" s="30"/>
      <c r="G20" s="29"/>
      <c r="H20" s="29"/>
      <c r="I20" s="30"/>
      <c r="J20" s="30"/>
      <c r="K20" s="30"/>
      <c r="L20" s="5" t="str">
        <f>IF(Formato!$C20&lt;&gt;"",MONTH(C20),"")</f>
        <v/>
      </c>
      <c r="M20" s="6" t="str">
        <f>IF(Formato!$G20&lt;&gt;"",MONTH(G20),"")</f>
        <v/>
      </c>
    </row>
    <row r="21" spans="1:13" ht="15">
      <c r="A21" s="28"/>
      <c r="B21" s="28"/>
      <c r="C21" s="29"/>
      <c r="D21" s="30"/>
      <c r="E21" s="28"/>
      <c r="F21" s="30"/>
      <c r="G21" s="29"/>
      <c r="H21" s="29"/>
      <c r="I21" s="30"/>
      <c r="J21" s="30"/>
      <c r="K21" s="30"/>
      <c r="L21" s="5" t="str">
        <f>IF(Formato!$C21&lt;&gt;"",MONTH(C21),"")</f>
        <v/>
      </c>
      <c r="M21" s="6" t="str">
        <f>IF(Formato!$G21&lt;&gt;"",MONTH(G21),"")</f>
        <v/>
      </c>
    </row>
    <row r="22" spans="1:13" ht="15">
      <c r="A22" s="28"/>
      <c r="B22" s="28"/>
      <c r="C22" s="29"/>
      <c r="D22" s="30"/>
      <c r="E22" s="28"/>
      <c r="F22" s="30"/>
      <c r="G22" s="29"/>
      <c r="H22" s="29"/>
      <c r="I22" s="30"/>
      <c r="J22" s="30"/>
      <c r="K22" s="30"/>
      <c r="L22" s="5" t="str">
        <f>IF(Formato!$C22&lt;&gt;"",MONTH(C22),"")</f>
        <v/>
      </c>
      <c r="M22" s="6" t="str">
        <f>IF(Formato!$G22&lt;&gt;"",MONTH(G22),"")</f>
        <v/>
      </c>
    </row>
    <row r="23" spans="1:13" ht="15">
      <c r="A23" s="28"/>
      <c r="B23" s="28"/>
      <c r="C23" s="29"/>
      <c r="D23" s="30"/>
      <c r="E23" s="28"/>
      <c r="F23" s="30"/>
      <c r="G23" s="29"/>
      <c r="H23" s="29"/>
      <c r="I23" s="30"/>
      <c r="J23" s="30"/>
      <c r="K23" s="30"/>
      <c r="L23" s="5" t="str">
        <f>IF(Formato!$C23&lt;&gt;"",MONTH(C23),"")</f>
        <v/>
      </c>
      <c r="M23" s="6" t="str">
        <f>IF(Formato!$G23&lt;&gt;"",MONTH(G23),"")</f>
        <v/>
      </c>
    </row>
    <row r="24" spans="1:13" ht="15">
      <c r="A24" s="28"/>
      <c r="B24" s="28"/>
      <c r="C24" s="29"/>
      <c r="D24" s="30"/>
      <c r="E24" s="28"/>
      <c r="F24" s="30"/>
      <c r="G24" s="29"/>
      <c r="H24" s="29"/>
      <c r="I24" s="30"/>
      <c r="J24" s="30"/>
      <c r="K24" s="30"/>
      <c r="L24" s="5" t="str">
        <f>IF(Formato!$C24&lt;&gt;"",MONTH(C24),"")</f>
        <v/>
      </c>
      <c r="M24" s="6" t="str">
        <f>IF(Formato!$G24&lt;&gt;"",MONTH(G24),"")</f>
        <v/>
      </c>
    </row>
    <row r="25" spans="1:13" ht="15">
      <c r="A25" s="28"/>
      <c r="B25" s="28"/>
      <c r="C25" s="29"/>
      <c r="D25" s="30"/>
      <c r="E25" s="28"/>
      <c r="F25" s="30"/>
      <c r="G25" s="29"/>
      <c r="H25" s="29"/>
      <c r="I25" s="30"/>
      <c r="J25" s="30"/>
      <c r="K25" s="30"/>
      <c r="L25" s="5" t="str">
        <f>IF(Formato!$C25&lt;&gt;"",MONTH(C25),"")</f>
        <v/>
      </c>
      <c r="M25" s="6" t="str">
        <f>IF(Formato!$G25&lt;&gt;"",MONTH(G25),"")</f>
        <v/>
      </c>
    </row>
    <row r="26" spans="1:13" ht="15">
      <c r="A26" s="28"/>
      <c r="B26" s="28"/>
      <c r="C26" s="29"/>
      <c r="D26" s="30"/>
      <c r="E26" s="28"/>
      <c r="F26" s="30"/>
      <c r="G26" s="29"/>
      <c r="H26" s="29"/>
      <c r="I26" s="30"/>
      <c r="J26" s="30"/>
      <c r="K26" s="30"/>
      <c r="L26" s="5" t="str">
        <f>IF(Formato!$C26&lt;&gt;"",MONTH(C26),"")</f>
        <v/>
      </c>
      <c r="M26" s="6" t="str">
        <f>IF(Formato!$G26&lt;&gt;"",MONTH(G26),"")</f>
        <v/>
      </c>
    </row>
    <row r="27" spans="1:13" ht="15">
      <c r="A27" s="28"/>
      <c r="B27" s="28"/>
      <c r="C27" s="29"/>
      <c r="D27" s="30"/>
      <c r="E27" s="28"/>
      <c r="F27" s="30"/>
      <c r="G27" s="29"/>
      <c r="H27" s="29"/>
      <c r="I27" s="30"/>
      <c r="J27" s="30"/>
      <c r="K27" s="30"/>
      <c r="L27" s="5" t="str">
        <f>IF(Formato!$C27&lt;&gt;"",MONTH(C27),"")</f>
        <v/>
      </c>
      <c r="M27" s="6" t="str">
        <f>IF(Formato!$G27&lt;&gt;"",MONTH(G27),"")</f>
        <v/>
      </c>
    </row>
    <row r="28" spans="1:13" ht="15">
      <c r="A28" s="28"/>
      <c r="B28" s="28"/>
      <c r="C28" s="29"/>
      <c r="D28" s="30"/>
      <c r="E28" s="28"/>
      <c r="F28" s="30"/>
      <c r="G28" s="29"/>
      <c r="H28" s="29"/>
      <c r="I28" s="30"/>
      <c r="J28" s="30"/>
      <c r="K28" s="30"/>
      <c r="L28" s="5" t="str">
        <f>IF(Formato!$C28&lt;&gt;"",MONTH(C28),"")</f>
        <v/>
      </c>
      <c r="M28" s="6" t="str">
        <f>IF(Formato!$G28&lt;&gt;"",MONTH(G28),"")</f>
        <v/>
      </c>
    </row>
    <row r="29" spans="1:13" ht="15">
      <c r="A29" s="28"/>
      <c r="B29" s="28"/>
      <c r="C29" s="29"/>
      <c r="D29" s="30"/>
      <c r="E29" s="28"/>
      <c r="F29" s="30"/>
      <c r="G29" s="29"/>
      <c r="H29" s="29"/>
      <c r="I29" s="30"/>
      <c r="J29" s="30"/>
      <c r="K29" s="30"/>
      <c r="L29" s="5" t="str">
        <f>IF(Formato!$C29&lt;&gt;"",MONTH(C29),"")</f>
        <v/>
      </c>
      <c r="M29" s="6" t="str">
        <f>IF(Formato!$G29&lt;&gt;"",MONTH(G29),"")</f>
        <v/>
      </c>
    </row>
    <row r="30" spans="1:13" ht="15">
      <c r="A30" s="28"/>
      <c r="B30" s="28"/>
      <c r="C30" s="29"/>
      <c r="D30" s="30"/>
      <c r="E30" s="28"/>
      <c r="F30" s="30"/>
      <c r="G30" s="29"/>
      <c r="H30" s="29"/>
      <c r="I30" s="30"/>
      <c r="J30" s="30"/>
      <c r="K30" s="30"/>
      <c r="L30" s="5" t="str">
        <f>IF(Formato!$C30&lt;&gt;"",MONTH(C30),"")</f>
        <v/>
      </c>
      <c r="M30" s="6" t="str">
        <f>IF(Formato!$G30&lt;&gt;"",MONTH(G30),"")</f>
        <v/>
      </c>
    </row>
    <row r="31" spans="1:13" ht="15">
      <c r="A31" s="28"/>
      <c r="B31" s="28"/>
      <c r="C31" s="29"/>
      <c r="D31" s="30"/>
      <c r="E31" s="28"/>
      <c r="F31" s="30"/>
      <c r="G31" s="29"/>
      <c r="H31" s="29"/>
      <c r="I31" s="30"/>
      <c r="J31" s="30"/>
      <c r="K31" s="30"/>
      <c r="L31" s="5" t="str">
        <f>IF(Formato!$C31&lt;&gt;"",MONTH(C31),"")</f>
        <v/>
      </c>
      <c r="M31" s="6" t="str">
        <f>IF(Formato!$G31&lt;&gt;"",MONTH(G31),"")</f>
        <v/>
      </c>
    </row>
    <row r="32" spans="1:13" ht="15">
      <c r="A32" s="28"/>
      <c r="B32" s="28"/>
      <c r="C32" s="29"/>
      <c r="D32" s="30"/>
      <c r="E32" s="28"/>
      <c r="F32" s="30"/>
      <c r="G32" s="29"/>
      <c r="H32" s="29"/>
      <c r="I32" s="30"/>
      <c r="J32" s="30"/>
      <c r="K32" s="30"/>
      <c r="L32" s="5" t="str">
        <f>IF(Formato!$C32&lt;&gt;"",MONTH(C32),"")</f>
        <v/>
      </c>
      <c r="M32" s="6" t="str">
        <f>IF(Formato!$G32&lt;&gt;"",MONTH(G32),"")</f>
        <v/>
      </c>
    </row>
    <row r="33" spans="1:14" ht="15">
      <c r="A33" s="28"/>
      <c r="B33" s="28"/>
      <c r="C33" s="29"/>
      <c r="D33" s="30"/>
      <c r="E33" s="28"/>
      <c r="F33" s="30"/>
      <c r="G33" s="29"/>
      <c r="H33" s="29"/>
      <c r="I33" s="30"/>
      <c r="J33" s="30"/>
      <c r="K33" s="30"/>
      <c r="L33" s="5" t="str">
        <f>IF(Formato!$C33&lt;&gt;"",MONTH(C33),"")</f>
        <v/>
      </c>
      <c r="M33" s="6" t="str">
        <f>IF(Formato!$G33&lt;&gt;"",MONTH(G33),"")</f>
        <v/>
      </c>
    </row>
    <row r="34" spans="1:14" ht="15">
      <c r="A34" s="28"/>
      <c r="B34" s="28"/>
      <c r="C34" s="29"/>
      <c r="D34" s="30"/>
      <c r="E34" s="28"/>
      <c r="F34" s="30"/>
      <c r="G34" s="29"/>
      <c r="H34" s="29"/>
      <c r="I34" s="30"/>
      <c r="J34" s="30"/>
      <c r="K34" s="30"/>
      <c r="L34" s="5" t="str">
        <f>IF(Formato!$C34&lt;&gt;"",MONTH(C34),"")</f>
        <v/>
      </c>
      <c r="M34" s="6" t="str">
        <f>IF(Formato!$G34&lt;&gt;"",MONTH(G34),"")</f>
        <v/>
      </c>
    </row>
    <row r="35" spans="1:14" ht="15">
      <c r="A35" s="28"/>
      <c r="B35" s="28"/>
      <c r="C35" s="29"/>
      <c r="D35" s="30"/>
      <c r="E35" s="28"/>
      <c r="F35" s="30"/>
      <c r="G35" s="29"/>
      <c r="H35" s="29"/>
      <c r="I35" s="30"/>
      <c r="J35" s="30"/>
      <c r="K35" s="30"/>
      <c r="L35" s="5" t="str">
        <f>IF(Formato!$C35&lt;&gt;"",MONTH(C35),"")</f>
        <v/>
      </c>
      <c r="M35" s="6" t="str">
        <f>IF(Formato!$G35&lt;&gt;"",MONTH(G35),"")</f>
        <v/>
      </c>
    </row>
    <row r="36" spans="1:14" ht="15">
      <c r="A36" s="28"/>
      <c r="B36" s="28"/>
      <c r="C36" s="29"/>
      <c r="D36" s="30"/>
      <c r="E36" s="28"/>
      <c r="F36" s="30"/>
      <c r="G36" s="29"/>
      <c r="H36" s="29"/>
      <c r="I36" s="30"/>
      <c r="J36" s="30"/>
      <c r="K36" s="30"/>
      <c r="L36" s="5" t="str">
        <f>IF(Formato!$C36&lt;&gt;"",MONTH(C36),"")</f>
        <v/>
      </c>
      <c r="M36" s="6" t="str">
        <f>IF(Formato!$G36&lt;&gt;"",MONTH(G36),"")</f>
        <v/>
      </c>
    </row>
    <row r="37" spans="1:14" ht="15">
      <c r="A37" s="28"/>
      <c r="B37" s="28"/>
      <c r="C37" s="29"/>
      <c r="D37" s="30"/>
      <c r="E37" s="28"/>
      <c r="F37" s="30"/>
      <c r="G37" s="29"/>
      <c r="H37" s="29"/>
      <c r="I37" s="30"/>
      <c r="J37" s="30"/>
      <c r="K37" s="30"/>
      <c r="L37" s="5" t="str">
        <f>IF(Formato!$C37&lt;&gt;"",MONTH(C37),"")</f>
        <v/>
      </c>
      <c r="M37" s="6" t="str">
        <f>IF(Formato!$G37&lt;&gt;"",MONTH(G37),"")</f>
        <v/>
      </c>
    </row>
    <row r="38" spans="1:14" ht="15">
      <c r="A38" s="28"/>
      <c r="B38" s="28"/>
      <c r="C38" s="29"/>
      <c r="D38" s="30"/>
      <c r="E38" s="28"/>
      <c r="F38" s="30"/>
      <c r="G38" s="29"/>
      <c r="H38" s="29"/>
      <c r="I38" s="30"/>
      <c r="J38" s="30"/>
      <c r="K38" s="30"/>
      <c r="L38" s="5" t="str">
        <f>IF(Formato!$C38&lt;&gt;"",MONTH(C38),"")</f>
        <v/>
      </c>
      <c r="M38" s="6" t="str">
        <f>IF(Formato!$G38&lt;&gt;"",MONTH(G38),"")</f>
        <v/>
      </c>
    </row>
    <row r="39" spans="1:14" ht="15">
      <c r="A39" s="28"/>
      <c r="B39" s="28"/>
      <c r="C39" s="29"/>
      <c r="D39" s="30"/>
      <c r="E39" s="28"/>
      <c r="F39" s="30"/>
      <c r="G39" s="29"/>
      <c r="H39" s="29"/>
      <c r="I39" s="30"/>
      <c r="J39" s="30"/>
      <c r="K39" s="30"/>
      <c r="L39" s="5" t="str">
        <f>IF(Formato!$C39&lt;&gt;"",MONTH(C39),"")</f>
        <v/>
      </c>
      <c r="M39" s="6" t="str">
        <f>IF(Formato!$G39&lt;&gt;"",MONTH(G39),"")</f>
        <v/>
      </c>
    </row>
    <row r="40" spans="1:14" ht="15">
      <c r="A40" s="28"/>
      <c r="B40" s="28"/>
      <c r="C40" s="29"/>
      <c r="D40" s="30"/>
      <c r="E40" s="28"/>
      <c r="F40" s="30"/>
      <c r="G40" s="29"/>
      <c r="H40" s="29"/>
      <c r="I40" s="30"/>
      <c r="J40" s="30"/>
      <c r="K40" s="30"/>
      <c r="L40" s="5" t="str">
        <f>IF(Formato!$C40&lt;&gt;"",MONTH(C40),"")</f>
        <v/>
      </c>
      <c r="M40" s="6" t="str">
        <f>IF(Formato!$G40&lt;&gt;"",MONTH(G40),"")</f>
        <v/>
      </c>
    </row>
    <row r="41" spans="1:14" ht="15">
      <c r="A41" s="28"/>
      <c r="B41" s="28"/>
      <c r="C41" s="29"/>
      <c r="D41" s="30"/>
      <c r="E41" s="28"/>
      <c r="F41" s="30"/>
      <c r="G41" s="29"/>
      <c r="H41" s="29"/>
      <c r="I41" s="30"/>
      <c r="J41" s="30"/>
      <c r="K41" s="30"/>
      <c r="L41" s="5" t="str">
        <f>IF(Formato!$C41&lt;&gt;"",MONTH(C41),"")</f>
        <v/>
      </c>
      <c r="M41" s="6" t="str">
        <f>IF(Formato!$G41&lt;&gt;"",MONTH(G41),"")</f>
        <v/>
      </c>
    </row>
    <row r="42" spans="1:14" ht="15">
      <c r="A42" s="28"/>
      <c r="B42" s="28"/>
      <c r="C42" s="29"/>
      <c r="D42" s="30"/>
      <c r="E42" s="28"/>
      <c r="F42" s="30"/>
      <c r="G42" s="29"/>
      <c r="H42" s="29"/>
      <c r="I42" s="30"/>
      <c r="J42" s="30"/>
      <c r="K42" s="30"/>
      <c r="L42" s="5" t="str">
        <f>IF(Formato!$C42&lt;&gt;"",MONTH(C42),"")</f>
        <v/>
      </c>
      <c r="M42" s="6" t="str">
        <f>IF(Formato!$G42&lt;&gt;"",MONTH(G42),"")</f>
        <v/>
      </c>
    </row>
    <row r="43" spans="1:14" ht="15">
      <c r="A43" s="28"/>
      <c r="B43" s="28"/>
      <c r="C43" s="29"/>
      <c r="D43" s="30"/>
      <c r="E43" s="28"/>
      <c r="F43" s="30"/>
      <c r="G43" s="29"/>
      <c r="H43" s="29"/>
      <c r="I43" s="30"/>
      <c r="J43" s="30"/>
      <c r="K43" s="30"/>
      <c r="L43" s="5" t="str">
        <f>IF(Formato!$C43&lt;&gt;"",MONTH(C43),"")</f>
        <v/>
      </c>
      <c r="M43" s="6" t="str">
        <f>IF(Formato!$G43&lt;&gt;"",MONTH(G43),"")</f>
        <v/>
      </c>
    </row>
    <row r="44" spans="1:14" ht="15">
      <c r="A44" s="28"/>
      <c r="B44" s="28"/>
      <c r="C44" s="29"/>
      <c r="D44" s="30"/>
      <c r="E44" s="28"/>
      <c r="F44" s="30"/>
      <c r="G44" s="29"/>
      <c r="H44" s="29"/>
      <c r="I44" s="30"/>
      <c r="J44" s="30"/>
      <c r="K44" s="30"/>
      <c r="L44" s="18" t="str">
        <f>IF(Formato!$C44&lt;&gt;"",MONTH(C44),"")</f>
        <v/>
      </c>
      <c r="M44" s="19" t="str">
        <f>IF(Formato!$G44&lt;&gt;"",MONTH(G44),"")</f>
        <v/>
      </c>
    </row>
    <row r="46" spans="1:14">
      <c r="B46" s="1"/>
      <c r="C46" s="1"/>
      <c r="D46" s="1"/>
      <c r="E46" s="1"/>
    </row>
    <row r="47" spans="1:14">
      <c r="M47" s="20" t="s">
        <v>43</v>
      </c>
    </row>
    <row r="48" spans="1:14" ht="39.75" customHeight="1">
      <c r="M48" s="43" t="s">
        <v>44</v>
      </c>
      <c r="N48" s="43"/>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10;" promptTitle="Número del mes a reportar" prompt="Valores entre 1 y 12" sqref="B1">
      <formula1>1</formula1>
      <formula2>12</formula2>
    </dataValidation>
    <dataValidation type="list" allowBlank="1" showInputMessage="1" showErrorMessage="1" sqref="F15:F44">
      <formula1>CRespuestas</formula1>
    </dataValidation>
    <dataValidation type="list" allowBlank="1" showInputMessage="1" showErrorMessage="1" errorTitle="Error" error="Seleccione alguna de las modalidades&#10;" promptTitle="Respuesta Otograda" prompt="Seleccione la modalidad bajo la cual se otorgó la respuesta&#10;" sqref="F10:F14">
      <formula1>CRespuestas</formula1>
    </dataValidation>
    <dataValidation type="list" allowBlank="1" showInputMessage="1" showErrorMessage="1" errorTitle="Error" error="Seleccione solamente alguno de los estados presentados&#10;"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ieea</cp:lastModifiedBy>
  <cp:revision/>
  <dcterms:created xsi:type="dcterms:W3CDTF">2017-10-19T22:18:57Z</dcterms:created>
  <dcterms:modified xsi:type="dcterms:W3CDTF">2026-05-07T18:36:40Z</dcterms:modified>
</cp:coreProperties>
</file>